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<sst xmlns="http://schemas.openxmlformats.org/spreadsheetml/2006/main" count="307" uniqueCount="125">
  <si>
    <t>Внимание !!! Возможно изготовление под заказ плитки шириной до 400 мм !!!</t>
  </si>
  <si>
    <t>КЛИНКЕРНАЯ ПЛИТКА ПОД "КИРПИЧ":</t>
  </si>
  <si>
    <t>Серии  KERAVETTE CHROMATIC и FLAME, unglasiert /неглазурованная рядовая плитка</t>
  </si>
  <si>
    <t xml:space="preserve">Артикул </t>
  </si>
  <si>
    <t>Размер</t>
  </si>
  <si>
    <t>наименование</t>
  </si>
  <si>
    <t>шт. в кв.м.</t>
  </si>
  <si>
    <t>шт в упак.</t>
  </si>
  <si>
    <t>шт в палете</t>
  </si>
  <si>
    <r>
      <t>Вес  кг/м</t>
    </r>
    <r>
      <rPr>
        <b/>
        <vertAlign val="superscript"/>
        <sz val="8"/>
        <rFont val="Arial"/>
        <family val="2"/>
      </rPr>
      <t>2</t>
    </r>
  </si>
  <si>
    <t>Цена в  евро / кв.м.</t>
  </si>
  <si>
    <t>Цена в  евро / шт.</t>
  </si>
  <si>
    <t>7960</t>
  </si>
  <si>
    <t>240х52х8</t>
  </si>
  <si>
    <t>2110</t>
  </si>
  <si>
    <t>240х71х11</t>
  </si>
  <si>
    <t>E 345 naturrot bunt</t>
  </si>
  <si>
    <t xml:space="preserve">E 361 naturrot </t>
  </si>
  <si>
    <t>215 patrizienrot</t>
  </si>
  <si>
    <t>307 weizengelb</t>
  </si>
  <si>
    <t>316 patrizienrot ofenbunt</t>
  </si>
  <si>
    <t>318 palace</t>
  </si>
  <si>
    <t xml:space="preserve">210 braun </t>
  </si>
  <si>
    <t xml:space="preserve">320 sandgelb </t>
  </si>
  <si>
    <t>140 weib</t>
  </si>
  <si>
    <t xml:space="preserve">230 grau </t>
  </si>
  <si>
    <t xml:space="preserve">200 Saumon </t>
  </si>
  <si>
    <t xml:space="preserve">336 metallic black </t>
  </si>
  <si>
    <t xml:space="preserve">330 graphit </t>
  </si>
  <si>
    <t>338 slate blue new</t>
  </si>
  <si>
    <t>Серии  KERAVETTE CHROMATIC и FLAME, unglasiert /неглазурованная угловая плитка</t>
  </si>
  <si>
    <t>Артикул</t>
  </si>
  <si>
    <t>шт в п.м</t>
  </si>
  <si>
    <t>Вес  кг/шт</t>
  </si>
  <si>
    <t>2640</t>
  </si>
  <si>
    <t>240х115х71х11</t>
  </si>
  <si>
    <t>Серия  KERAVETTE SHINE, glasiert / глазурованная рядовая плитка</t>
  </si>
  <si>
    <t>шт в кв.м.</t>
  </si>
  <si>
    <t>8071</t>
  </si>
  <si>
    <t>240х71х8</t>
  </si>
  <si>
    <t>834 giallo, 840 grigio, 837 marmos, 841 rosso, 835 sandos, 839 ferro</t>
  </si>
  <si>
    <t>319 royal, 825 sherry</t>
  </si>
  <si>
    <t>Серия  KERAVETTE SHINE, glasiert / глазурованная угловая плитка</t>
  </si>
  <si>
    <t>2610</t>
  </si>
  <si>
    <t>175х71х52х11</t>
  </si>
  <si>
    <t xml:space="preserve">Серия KERAPROTECT, unglasiert / неглазурованная рядовая плитка </t>
  </si>
  <si>
    <t>7020</t>
  </si>
  <si>
    <r>
      <t xml:space="preserve">415 breda, 416 rotterdam, 405 amsterdam,                       410 groningen, 413 utrecht, 417 eindhoven,            430 den haag, </t>
    </r>
    <r>
      <rPr>
        <sz val="8"/>
        <rFont val="Arial"/>
        <family val="2"/>
      </rPr>
      <t>429 aardenburg</t>
    </r>
  </si>
  <si>
    <t>Серия KERAPROTECT, unglasiert / неглазурованная угловая плитка</t>
  </si>
  <si>
    <t>7021</t>
  </si>
  <si>
    <r>
      <t>415 breda, 416 rotterdam, 405 amsterdam, 410 groningen, 413 utrecht, 417 eindhoven, 430 den haag,</t>
    </r>
    <r>
      <rPr>
        <sz val="8"/>
        <rFont val="Arial"/>
        <family val="2"/>
      </rPr>
      <t xml:space="preserve"> 429  aardenburg</t>
    </r>
  </si>
  <si>
    <t>Серия ZEITLOS, unglasiert / неглазурованная рядовая плитка - Новинка!!!!!</t>
  </si>
  <si>
    <t>239х65х16</t>
  </si>
  <si>
    <t>Серия ZEITLOS, unglasiert / неглазурованная угловая плитка - Новинка!!!!!</t>
  </si>
  <si>
    <t>239х115х65х16</t>
  </si>
  <si>
    <t xml:space="preserve"> ФАСАДНАЯ ПЛИТКА ПОВЕРХНОСТЬ "ПОД ДЕРЕВО"-НОВИНКА!!! :</t>
  </si>
  <si>
    <t>Серия Lodge, glasiert / глазурованная фасадная  плитка ригель формат - Новинка!!!!!</t>
  </si>
  <si>
    <t>8048</t>
  </si>
  <si>
    <t>486х115х10</t>
  </si>
  <si>
    <t>605 wild vanille, 610 feuriger karamell, 612 sanfter chili, 615 erdige nuss</t>
  </si>
  <si>
    <t>КРУПНОФОРМАТНАЯ ФАСАДНАЯ ПЛИТКА :</t>
  </si>
  <si>
    <t xml:space="preserve">Серия KERABIG, glasiert / глазурованная  рядовая плитка </t>
  </si>
  <si>
    <t>8430</t>
  </si>
  <si>
    <t>302х148х12мм</t>
  </si>
  <si>
    <t>KS 01 weis, KS 02 gelb, KS 03 rose,                              KS 05 anthrazit, KS 06 grau, KS 14 braun-bunt, KS 15 schokobraun,KS 13 tabakbraun</t>
  </si>
  <si>
    <t>Серия  KERABIG, glasiert / глазурованная  угловая плитка</t>
  </si>
  <si>
    <t>8431</t>
  </si>
  <si>
    <t>221х71х148х12</t>
  </si>
  <si>
    <t>KS 01 weis, KS 02 gelb, KS 03 rose,                              KS 05 anthrazit, KS 06 grau, KS 14 braun-bunt,              KS 15 schokobraun,KS 13 tabakbraun</t>
  </si>
  <si>
    <t>8432</t>
  </si>
  <si>
    <t>СЕРИЯ STALOTEC неглазурованная</t>
  </si>
  <si>
    <t>Наименование</t>
  </si>
  <si>
    <t>240х115х10</t>
  </si>
  <si>
    <t>214 rot, 320 sandgelb, 230 grau, 210 braun,            120 beige</t>
  </si>
  <si>
    <t>СЕРИЯ TERRA неглазурованная</t>
  </si>
  <si>
    <t>307 weizengelb,313 herbsfarben, 316 patrizierrot ofenbunt, 215 patrizierrot</t>
  </si>
  <si>
    <t>СЕРИЯ  DURO глазурованная</t>
  </si>
  <si>
    <t>804 bossa,803 elba,850 garda</t>
  </si>
  <si>
    <t>СЕРИЯ  ROCCIA глазурованная</t>
  </si>
  <si>
    <t>834 giallo,840 grigio,835 sandos,837 marmos,839 ferro,841 rosso</t>
  </si>
  <si>
    <t>Серия EURAMIC MULTI  , глазурованая</t>
  </si>
  <si>
    <t>Цена евро/м2</t>
  </si>
  <si>
    <t>240x115x8</t>
  </si>
  <si>
    <t xml:space="preserve"> E 824 delta, E 887 omega</t>
  </si>
  <si>
    <t>Серия EURAMIC CLASSICS, неглазурованая</t>
  </si>
  <si>
    <t>E 305puma, E 345 naturrot bunt, E 365  naturrot</t>
  </si>
  <si>
    <t>Серия  BIGSTONE, glasiert / глазурованная  рядовая плитка. Снята с производства!!! Остатки!!!</t>
  </si>
  <si>
    <t>8410</t>
  </si>
  <si>
    <t>303х148х10мм</t>
  </si>
  <si>
    <t>BS 10 dolomit, BS 11 basalt,BS 12  diabas</t>
  </si>
  <si>
    <t>Серия BIGSTONE, glasiert / глазурованная угловая плитка. Снята с производства!!! Остатки!!!</t>
  </si>
  <si>
    <t>8411</t>
  </si>
  <si>
    <t>221х71х148х10</t>
  </si>
  <si>
    <t xml:space="preserve">BS 10 , BS 11, BS 12 </t>
  </si>
  <si>
    <t>8412</t>
  </si>
  <si>
    <t>СЕРИЯ  FASSIA неглазурованная. Снята с производства!!! Остатки!!!</t>
  </si>
  <si>
    <t>292х142х10</t>
  </si>
  <si>
    <t>340 aurea</t>
  </si>
  <si>
    <t>Серия KERAPLATTE COMBI, глазурованая. Снята с производства!!! Остатки!!!</t>
  </si>
  <si>
    <t>240x115x10</t>
  </si>
  <si>
    <t>865 helicon</t>
  </si>
  <si>
    <t>Количество плитки в 1 кв.м. указано с расшивкой шва 10-12 мм. При меньших размерах шва  требуется большее количество на м2.</t>
  </si>
  <si>
    <t>Заказ осуществляется  - согласно упаковки</t>
  </si>
  <si>
    <t>При размещении заказа указать: номер артикула, размер, наименование, кол-во. Например: Ströher, 7960, 240х52х8, 330 graphit, 100м2</t>
  </si>
  <si>
    <t>330 graphit, 215 patrizienrot, 307 weizengelb, 316 patrizienrot ofenbunt</t>
  </si>
  <si>
    <r>
      <t>215 patrizienrot, 307 weizengelb, 316 patrizienrot ofenbunt, 318 palace, 210 braun,  320 sandgelb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, 140 weib, 230 grau, 200 Saumon,         336 metallic black, </t>
    </r>
    <r>
      <rPr>
        <sz val="8"/>
        <rFont val="Arial"/>
        <family val="2"/>
      </rPr>
      <t>330 graphit, 338 slate blue new</t>
    </r>
  </si>
  <si>
    <r>
      <t>825 sherry, 803 elba</t>
    </r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>, 850 garda</t>
    </r>
    <r>
      <rPr>
        <sz val="8"/>
        <color indexed="10"/>
        <rFont val="Arial"/>
        <family val="2"/>
      </rPr>
      <t>*</t>
    </r>
  </si>
  <si>
    <r>
      <t xml:space="preserve">* </t>
    </r>
    <r>
      <rPr>
        <b/>
        <i/>
        <sz val="8"/>
        <color indexed="10"/>
        <rFont val="Arial"/>
        <family val="2"/>
      </rPr>
      <t>Данные артикулы - по запросу!</t>
    </r>
  </si>
  <si>
    <r>
      <t xml:space="preserve">351 kalkbrand, 352 kupferschmels, 353 eisenrost, 354 bronzebruch, 356 erdfeuer, 357 backstein, </t>
    </r>
    <r>
      <rPr>
        <sz val="8"/>
        <color indexed="10"/>
        <rFont val="Arial"/>
        <family val="2"/>
      </rPr>
      <t>359 kohlenglanz</t>
    </r>
  </si>
  <si>
    <t>E 305 puma</t>
  </si>
  <si>
    <t>Прайс-лист 2012 на фасадную  плитку  Stroeher</t>
  </si>
  <si>
    <t>7470</t>
  </si>
  <si>
    <t>240х71х14</t>
  </si>
  <si>
    <t>7471</t>
  </si>
  <si>
    <t>240х115х71х14</t>
  </si>
  <si>
    <t>7440</t>
  </si>
  <si>
    <t>400х71х14</t>
  </si>
  <si>
    <t>353 eisenrost, 357 backstein, 359 kohlenglanz</t>
  </si>
  <si>
    <t>351 kalkbrand, 352 kupferschmels, 353 eisenrost, 354 bronzebruch, 356 erdfeuer, 357 backstein, 359 kohlenglanz</t>
  </si>
  <si>
    <t>400х65х16</t>
  </si>
  <si>
    <t>7415*</t>
  </si>
  <si>
    <t>7416*</t>
  </si>
  <si>
    <r>
      <t xml:space="preserve">319 royal, 825 sherry, </t>
    </r>
    <r>
      <rPr>
        <sz val="8"/>
        <color indexed="10"/>
        <rFont val="Arial"/>
        <family val="2"/>
      </rPr>
      <t>834 giallo*</t>
    </r>
  </si>
  <si>
    <t>7445*</t>
  </si>
  <si>
    <t xml:space="preserve">ОБЩЕСТВО С ОГРАНИЧЕННОЙ ОТВЕТСТВЕННОСТЬЮ «ТЕПЛО-АВАНГАРД М»
РФ 125239, г. Москва, проезд Черепановых, д. 10;
Тел./факс: (495) 640-39-01, тел.: (495) 543-83-07
www.teplo-avangard-m.ru    www.terta-avangard.ru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</si>
</sst>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р_."/>
    <numFmt numFmtId="166" formatCode="#,##0.00\ [$€-407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 Black"/>
      <family val="2"/>
    </font>
    <font>
      <sz val="8"/>
      <name val="Arial Cyr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65" fontId="20" fillId="0" borderId="0" xfId="0" applyNumberFormat="1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165" fontId="61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164" fontId="61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1" fillId="0" borderId="38" xfId="0" applyFont="1" applyFill="1" applyBorder="1" applyAlignment="1">
      <alignment horizontal="left" vertical="center"/>
    </xf>
    <xf numFmtId="0" fontId="61" fillId="33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164" fontId="61" fillId="0" borderId="20" xfId="0" applyNumberFormat="1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left" vertical="center"/>
    </xf>
    <xf numFmtId="0" fontId="61" fillId="33" borderId="2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164" fontId="61" fillId="0" borderId="23" xfId="0" applyNumberFormat="1" applyFont="1" applyFill="1" applyBorder="1" applyAlignment="1">
      <alignment horizontal="center" vertical="center"/>
    </xf>
    <xf numFmtId="0" fontId="9" fillId="35" borderId="29" xfId="52" applyFont="1" applyFill="1" applyBorder="1" applyAlignment="1">
      <alignment horizontal="left" vertical="center"/>
      <protection/>
    </xf>
    <xf numFmtId="0" fontId="10" fillId="35" borderId="11" xfId="0" applyFont="1" applyFill="1" applyBorder="1" applyAlignment="1">
      <alignment horizontal="left" vertical="center"/>
    </xf>
    <xf numFmtId="0" fontId="0" fillId="35" borderId="12" xfId="0" applyFill="1" applyBorder="1" applyAlignment="1">
      <alignment vertical="center"/>
    </xf>
    <xf numFmtId="0" fontId="9" fillId="35" borderId="29" xfId="0" applyFont="1" applyFill="1" applyBorder="1" applyAlignment="1">
      <alignment horizontal="left" vertical="center"/>
    </xf>
    <xf numFmtId="1" fontId="61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vertical="center" wrapText="1"/>
    </xf>
    <xf numFmtId="49" fontId="9" fillId="35" borderId="29" xfId="0" applyNumberFormat="1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36" borderId="29" xfId="52" applyFont="1" applyFill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49" fontId="9" fillId="36" borderId="29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6" fontId="13" fillId="0" borderId="29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6" fillId="36" borderId="29" xfId="0" applyFont="1" applyFill="1" applyBorder="1" applyAlignment="1">
      <alignment horizontal="left" vertical="center" wrapText="1"/>
    </xf>
    <xf numFmtId="0" fontId="62" fillId="36" borderId="11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vertical="center" wrapText="1"/>
    </xf>
    <xf numFmtId="0" fontId="62" fillId="36" borderId="29" xfId="0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2" fontId="61" fillId="0" borderId="11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12" xfId="0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61" fillId="0" borderId="43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 vertical="center"/>
    </xf>
    <xf numFmtId="2" fontId="61" fillId="0" borderId="33" xfId="0" applyNumberFormat="1" applyFont="1" applyFill="1" applyBorder="1" applyAlignment="1">
      <alignment horizontal="center" vertical="center"/>
    </xf>
    <xf numFmtId="165" fontId="61" fillId="0" borderId="13" xfId="0" applyNumberFormat="1" applyFont="1" applyBorder="1" applyAlignment="1">
      <alignment horizontal="center" vertical="center" wrapText="1"/>
    </xf>
    <xf numFmtId="165" fontId="61" fillId="0" borderId="40" xfId="0" applyNumberFormat="1" applyFont="1" applyBorder="1" applyAlignment="1">
      <alignment horizontal="center" vertical="center" wrapText="1"/>
    </xf>
    <xf numFmtId="165" fontId="61" fillId="0" borderId="30" xfId="0" applyNumberFormat="1" applyFont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9" fontId="9" fillId="36" borderId="29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9" fillId="36" borderId="29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52" applyFont="1" applyFill="1" applyBorder="1" applyAlignment="1">
      <alignment horizontal="center"/>
      <protection/>
    </xf>
    <xf numFmtId="0" fontId="43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171450</xdr:rowOff>
    </xdr:from>
    <xdr:to>
      <xdr:col>8</xdr:col>
      <xdr:colOff>647700</xdr:colOff>
      <xdr:row>2</xdr:row>
      <xdr:rowOff>180975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7145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161925</xdr:rowOff>
    </xdr:from>
    <xdr:to>
      <xdr:col>1</xdr:col>
      <xdr:colOff>333375</xdr:colOff>
      <xdr:row>3</xdr:row>
      <xdr:rowOff>171450</xdr:rowOff>
    </xdr:to>
    <xdr:pic>
      <xdr:nvPicPr>
        <xdr:cNvPr id="2" name="Рисунок 2" descr="одна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1.140625" style="0" customWidth="1"/>
    <col min="2" max="2" width="13.140625" style="0" customWidth="1"/>
    <col min="3" max="3" width="34.7109375" style="0" customWidth="1"/>
    <col min="8" max="8" width="15.00390625" style="0" customWidth="1"/>
    <col min="9" max="9" width="14.57421875" style="0" customWidth="1"/>
  </cols>
  <sheetData>
    <row r="1" spans="1:9" ht="18" customHeight="1">
      <c r="A1" s="272"/>
      <c r="B1" s="272"/>
      <c r="C1" s="275" t="s">
        <v>124</v>
      </c>
      <c r="D1" s="275"/>
      <c r="E1" s="275"/>
      <c r="F1" s="275"/>
      <c r="G1" s="275"/>
      <c r="H1" s="272"/>
      <c r="I1" s="272"/>
    </row>
    <row r="2" spans="1:9" ht="25.5" customHeight="1">
      <c r="A2" s="272"/>
      <c r="B2" s="272"/>
      <c r="C2" s="275"/>
      <c r="D2" s="275"/>
      <c r="E2" s="275"/>
      <c r="F2" s="275"/>
      <c r="G2" s="275"/>
      <c r="H2" s="272"/>
      <c r="I2" s="272"/>
    </row>
    <row r="3" spans="1:9" ht="15">
      <c r="A3" s="272"/>
      <c r="B3" s="272"/>
      <c r="C3" s="275"/>
      <c r="D3" s="275"/>
      <c r="E3" s="275"/>
      <c r="F3" s="275"/>
      <c r="G3" s="275"/>
      <c r="H3" s="272"/>
      <c r="I3" s="272"/>
    </row>
    <row r="4" spans="1:9" ht="15">
      <c r="A4" s="272"/>
      <c r="B4" s="272"/>
      <c r="C4" s="275"/>
      <c r="D4" s="275"/>
      <c r="E4" s="275"/>
      <c r="F4" s="275"/>
      <c r="G4" s="275"/>
      <c r="H4" s="272"/>
      <c r="I4" s="272"/>
    </row>
    <row r="5" spans="1:9" ht="18">
      <c r="A5" s="274" t="s">
        <v>110</v>
      </c>
      <c r="B5" s="274"/>
      <c r="C5" s="274"/>
      <c r="D5" s="274"/>
      <c r="E5" s="274"/>
      <c r="F5" s="274"/>
      <c r="G5" s="274"/>
      <c r="H5" s="274"/>
      <c r="I5" s="273"/>
    </row>
    <row r="6" spans="1:9" ht="15.75">
      <c r="A6" s="270" t="s">
        <v>0</v>
      </c>
      <c r="B6" s="270"/>
      <c r="C6" s="270"/>
      <c r="D6" s="270"/>
      <c r="E6" s="270"/>
      <c r="F6" s="270"/>
      <c r="G6" s="270"/>
      <c r="H6" s="270"/>
      <c r="I6" s="271"/>
    </row>
    <row r="7" spans="1:9" ht="8.25" customHeight="1">
      <c r="A7" s="1"/>
      <c r="B7" s="1"/>
      <c r="C7" s="1"/>
      <c r="D7" s="2"/>
      <c r="E7" s="2"/>
      <c r="F7" s="2"/>
      <c r="G7" s="3"/>
      <c r="H7" s="4"/>
      <c r="I7" s="5"/>
    </row>
    <row r="8" spans="1:9" ht="20.25" thickBot="1">
      <c r="A8" s="241" t="s">
        <v>1</v>
      </c>
      <c r="B8" s="241"/>
      <c r="C8" s="241"/>
      <c r="D8" s="241"/>
      <c r="E8" s="241"/>
      <c r="F8" s="241"/>
      <c r="G8" s="241"/>
      <c r="H8" s="241"/>
      <c r="I8" s="242"/>
    </row>
    <row r="9" spans="1:9" ht="15.75" thickBot="1">
      <c r="A9" s="216" t="s">
        <v>2</v>
      </c>
      <c r="B9" s="219"/>
      <c r="C9" s="219"/>
      <c r="D9" s="219"/>
      <c r="E9" s="219"/>
      <c r="F9" s="219"/>
      <c r="G9" s="219"/>
      <c r="H9" s="219"/>
      <c r="I9" s="243"/>
    </row>
    <row r="10" spans="1:9" ht="23.25" thickBot="1">
      <c r="A10" s="6" t="s">
        <v>3</v>
      </c>
      <c r="B10" s="6" t="s">
        <v>4</v>
      </c>
      <c r="C10" s="7" t="s">
        <v>5</v>
      </c>
      <c r="D10" s="8" t="s">
        <v>6</v>
      </c>
      <c r="E10" s="7" t="s">
        <v>7</v>
      </c>
      <c r="F10" s="8" t="s">
        <v>8</v>
      </c>
      <c r="G10" s="9" t="s">
        <v>9</v>
      </c>
      <c r="H10" s="10" t="s">
        <v>10</v>
      </c>
      <c r="I10" s="11" t="s">
        <v>11</v>
      </c>
    </row>
    <row r="11" spans="1:9" ht="27" customHeight="1" thickBot="1">
      <c r="A11" s="12" t="s">
        <v>12</v>
      </c>
      <c r="B11" s="13" t="s">
        <v>13</v>
      </c>
      <c r="C11" s="14" t="s">
        <v>104</v>
      </c>
      <c r="D11" s="15">
        <v>67</v>
      </c>
      <c r="E11" s="16">
        <v>34</v>
      </c>
      <c r="F11" s="17">
        <v>4692</v>
      </c>
      <c r="G11" s="18">
        <v>13.802</v>
      </c>
      <c r="H11" s="19">
        <f>I11*D11</f>
        <v>24.119999999999997</v>
      </c>
      <c r="I11" s="20">
        <v>0.36</v>
      </c>
    </row>
    <row r="12" spans="1:9" s="147" customFormat="1" ht="15">
      <c r="A12" s="244" t="s">
        <v>14</v>
      </c>
      <c r="B12" s="248" t="s">
        <v>15</v>
      </c>
      <c r="C12" s="142" t="s">
        <v>16</v>
      </c>
      <c r="D12" s="143">
        <v>50</v>
      </c>
      <c r="E12" s="144">
        <v>24</v>
      </c>
      <c r="F12" s="145">
        <v>2208</v>
      </c>
      <c r="G12" s="146">
        <v>19.85</v>
      </c>
      <c r="H12" s="251">
        <f>I12*D12</f>
        <v>24.5</v>
      </c>
      <c r="I12" s="254">
        <v>0.49</v>
      </c>
    </row>
    <row r="13" spans="1:9" s="147" customFormat="1" ht="15">
      <c r="A13" s="245"/>
      <c r="B13" s="249"/>
      <c r="C13" s="148" t="s">
        <v>109</v>
      </c>
      <c r="D13" s="149">
        <v>50</v>
      </c>
      <c r="E13" s="150">
        <v>24</v>
      </c>
      <c r="F13" s="151">
        <v>2208</v>
      </c>
      <c r="G13" s="152">
        <v>19.85</v>
      </c>
      <c r="H13" s="252"/>
      <c r="I13" s="255"/>
    </row>
    <row r="14" spans="1:9" s="147" customFormat="1" ht="15.75" thickBot="1">
      <c r="A14" s="246"/>
      <c r="B14" s="250"/>
      <c r="C14" s="153" t="s">
        <v>17</v>
      </c>
      <c r="D14" s="154">
        <v>50</v>
      </c>
      <c r="E14" s="155">
        <v>24</v>
      </c>
      <c r="F14" s="156">
        <v>2208</v>
      </c>
      <c r="G14" s="157">
        <v>19.85</v>
      </c>
      <c r="H14" s="253"/>
      <c r="I14" s="256"/>
    </row>
    <row r="15" spans="1:9" ht="15">
      <c r="A15" s="246"/>
      <c r="B15" s="246"/>
      <c r="C15" s="21" t="s">
        <v>18</v>
      </c>
      <c r="D15" s="22">
        <v>50</v>
      </c>
      <c r="E15" s="23">
        <v>24</v>
      </c>
      <c r="F15" s="24">
        <v>2208</v>
      </c>
      <c r="G15" s="25">
        <v>19.85</v>
      </c>
      <c r="H15" s="257">
        <f>I15*D17</f>
        <v>31.5</v>
      </c>
      <c r="I15" s="260">
        <v>0.63</v>
      </c>
    </row>
    <row r="16" spans="1:9" ht="15">
      <c r="A16" s="246"/>
      <c r="B16" s="246"/>
      <c r="C16" s="26" t="s">
        <v>19</v>
      </c>
      <c r="D16" s="27">
        <f>D15</f>
        <v>50</v>
      </c>
      <c r="E16" s="28">
        <v>24</v>
      </c>
      <c r="F16" s="29">
        <v>2208</v>
      </c>
      <c r="G16" s="30">
        <f aca="true" t="shared" si="0" ref="G16:G22">G15</f>
        <v>19.85</v>
      </c>
      <c r="H16" s="258"/>
      <c r="I16" s="261"/>
    </row>
    <row r="17" spans="1:9" ht="15">
      <c r="A17" s="246"/>
      <c r="B17" s="246"/>
      <c r="C17" s="31" t="s">
        <v>20</v>
      </c>
      <c r="D17" s="32">
        <f>D16</f>
        <v>50</v>
      </c>
      <c r="E17" s="33">
        <v>24</v>
      </c>
      <c r="F17" s="34">
        <v>2208</v>
      </c>
      <c r="G17" s="30">
        <f t="shared" si="0"/>
        <v>19.85</v>
      </c>
      <c r="H17" s="258"/>
      <c r="I17" s="261"/>
    </row>
    <row r="18" spans="1:9" ht="15">
      <c r="A18" s="246"/>
      <c r="B18" s="246"/>
      <c r="C18" s="35" t="s">
        <v>21</v>
      </c>
      <c r="D18" s="27">
        <f>D16</f>
        <v>50</v>
      </c>
      <c r="E18" s="28">
        <v>24</v>
      </c>
      <c r="F18" s="29">
        <v>2208</v>
      </c>
      <c r="G18" s="30">
        <f t="shared" si="0"/>
        <v>19.85</v>
      </c>
      <c r="H18" s="258"/>
      <c r="I18" s="261"/>
    </row>
    <row r="19" spans="1:9" ht="15">
      <c r="A19" s="246"/>
      <c r="B19" s="246"/>
      <c r="C19" s="35" t="s">
        <v>22</v>
      </c>
      <c r="D19" s="27">
        <f aca="true" t="shared" si="1" ref="D19:D25">D18</f>
        <v>50</v>
      </c>
      <c r="E19" s="28">
        <v>24</v>
      </c>
      <c r="F19" s="29">
        <v>2208</v>
      </c>
      <c r="G19" s="30">
        <f t="shared" si="0"/>
        <v>19.85</v>
      </c>
      <c r="H19" s="258"/>
      <c r="I19" s="261"/>
    </row>
    <row r="20" spans="1:9" ht="15.75" thickBot="1">
      <c r="A20" s="246"/>
      <c r="B20" s="246"/>
      <c r="C20" s="36" t="s">
        <v>23</v>
      </c>
      <c r="D20" s="37">
        <f t="shared" si="1"/>
        <v>50</v>
      </c>
      <c r="E20" s="38">
        <v>24</v>
      </c>
      <c r="F20" s="39">
        <v>2208</v>
      </c>
      <c r="G20" s="40">
        <f t="shared" si="0"/>
        <v>19.85</v>
      </c>
      <c r="H20" s="259"/>
      <c r="I20" s="262"/>
    </row>
    <row r="21" spans="1:9" ht="15">
      <c r="A21" s="246"/>
      <c r="B21" s="246"/>
      <c r="C21" s="41" t="s">
        <v>24</v>
      </c>
      <c r="D21" s="42">
        <f>D20</f>
        <v>50</v>
      </c>
      <c r="E21" s="43">
        <v>24</v>
      </c>
      <c r="F21" s="44">
        <v>2208</v>
      </c>
      <c r="G21" s="45">
        <f t="shared" si="0"/>
        <v>19.85</v>
      </c>
      <c r="H21" s="263">
        <f>I21*D23</f>
        <v>33.5</v>
      </c>
      <c r="I21" s="205">
        <v>0.67</v>
      </c>
    </row>
    <row r="22" spans="1:9" ht="15">
      <c r="A22" s="246"/>
      <c r="B22" s="246"/>
      <c r="C22" s="35" t="s">
        <v>25</v>
      </c>
      <c r="D22" s="27">
        <f t="shared" si="1"/>
        <v>50</v>
      </c>
      <c r="E22" s="28">
        <v>24</v>
      </c>
      <c r="F22" s="29">
        <v>2208</v>
      </c>
      <c r="G22" s="46">
        <f t="shared" si="0"/>
        <v>19.85</v>
      </c>
      <c r="H22" s="264"/>
      <c r="I22" s="206"/>
    </row>
    <row r="23" spans="1:9" ht="15">
      <c r="A23" s="246"/>
      <c r="B23" s="246"/>
      <c r="C23" s="35" t="s">
        <v>26</v>
      </c>
      <c r="D23" s="27">
        <f t="shared" si="1"/>
        <v>50</v>
      </c>
      <c r="E23" s="28">
        <v>24</v>
      </c>
      <c r="F23" s="29">
        <v>2208</v>
      </c>
      <c r="G23" s="46">
        <f>G18</f>
        <v>19.85</v>
      </c>
      <c r="H23" s="264"/>
      <c r="I23" s="206"/>
    </row>
    <row r="24" spans="1:9" ht="15">
      <c r="A24" s="246"/>
      <c r="B24" s="246"/>
      <c r="C24" s="35" t="s">
        <v>27</v>
      </c>
      <c r="D24" s="27">
        <f t="shared" si="1"/>
        <v>50</v>
      </c>
      <c r="E24" s="28">
        <v>24</v>
      </c>
      <c r="F24" s="29">
        <v>2208</v>
      </c>
      <c r="G24" s="46">
        <f>G19</f>
        <v>19.85</v>
      </c>
      <c r="H24" s="264"/>
      <c r="I24" s="206"/>
    </row>
    <row r="25" spans="1:9" ht="15">
      <c r="A25" s="246"/>
      <c r="B25" s="246"/>
      <c r="C25" s="47" t="s">
        <v>28</v>
      </c>
      <c r="D25" s="48">
        <f t="shared" si="1"/>
        <v>50</v>
      </c>
      <c r="E25" s="49">
        <v>24</v>
      </c>
      <c r="F25" s="50">
        <v>2208</v>
      </c>
      <c r="G25" s="51">
        <f>G20</f>
        <v>19.85</v>
      </c>
      <c r="H25" s="264"/>
      <c r="I25" s="206"/>
    </row>
    <row r="26" spans="1:9" ht="15.75" thickBot="1">
      <c r="A26" s="247"/>
      <c r="B26" s="247"/>
      <c r="C26" s="125" t="s">
        <v>29</v>
      </c>
      <c r="D26" s="37">
        <v>50</v>
      </c>
      <c r="E26" s="38">
        <v>24</v>
      </c>
      <c r="F26" s="39">
        <v>2202</v>
      </c>
      <c r="G26" s="52">
        <v>19.85</v>
      </c>
      <c r="H26" s="247"/>
      <c r="I26" s="265"/>
    </row>
    <row r="27" spans="1:9" ht="16.5" thickBot="1">
      <c r="A27" s="266" t="s">
        <v>30</v>
      </c>
      <c r="B27" s="267"/>
      <c r="C27" s="267"/>
      <c r="D27" s="267"/>
      <c r="E27" s="267"/>
      <c r="F27" s="267"/>
      <c r="G27" s="267"/>
      <c r="H27" s="267"/>
      <c r="I27" s="184"/>
    </row>
    <row r="28" spans="1:9" ht="23.25" thickBot="1">
      <c r="A28" s="53" t="s">
        <v>31</v>
      </c>
      <c r="B28" s="54" t="s">
        <v>4</v>
      </c>
      <c r="C28" s="53" t="s">
        <v>5</v>
      </c>
      <c r="D28" s="8" t="s">
        <v>32</v>
      </c>
      <c r="E28" s="7" t="s">
        <v>7</v>
      </c>
      <c r="F28" s="8" t="s">
        <v>8</v>
      </c>
      <c r="G28" s="55" t="s">
        <v>33</v>
      </c>
      <c r="H28" s="172" t="s">
        <v>11</v>
      </c>
      <c r="I28" s="173"/>
    </row>
    <row r="29" spans="1:9" ht="57" thickBot="1">
      <c r="A29" s="12" t="s">
        <v>34</v>
      </c>
      <c r="B29" s="13" t="s">
        <v>35</v>
      </c>
      <c r="C29" s="14" t="s">
        <v>105</v>
      </c>
      <c r="D29" s="56">
        <v>12.5</v>
      </c>
      <c r="E29" s="57">
        <v>16</v>
      </c>
      <c r="F29" s="57">
        <v>1040</v>
      </c>
      <c r="G29" s="58">
        <v>0.589</v>
      </c>
      <c r="H29" s="228">
        <v>4.52</v>
      </c>
      <c r="I29" s="179"/>
    </row>
    <row r="30" spans="1:9" ht="15.75" thickBot="1">
      <c r="A30" s="268" t="s">
        <v>36</v>
      </c>
      <c r="B30" s="269"/>
      <c r="C30" s="269"/>
      <c r="D30" s="269"/>
      <c r="E30" s="269"/>
      <c r="F30" s="269"/>
      <c r="G30" s="269"/>
      <c r="H30" s="269"/>
      <c r="I30" s="166"/>
    </row>
    <row r="31" spans="1:9" ht="23.25" thickBot="1">
      <c r="A31" s="6" t="s">
        <v>3</v>
      </c>
      <c r="B31" s="6" t="s">
        <v>4</v>
      </c>
      <c r="C31" s="8" t="s">
        <v>5</v>
      </c>
      <c r="D31" s="8" t="s">
        <v>37</v>
      </c>
      <c r="E31" s="8" t="s">
        <v>7</v>
      </c>
      <c r="F31" s="8" t="s">
        <v>8</v>
      </c>
      <c r="G31" s="59" t="s">
        <v>9</v>
      </c>
      <c r="H31" s="60" t="s">
        <v>10</v>
      </c>
      <c r="I31" s="61" t="s">
        <v>11</v>
      </c>
    </row>
    <row r="32" spans="1:9" ht="15.75" thickBot="1">
      <c r="A32" s="12" t="s">
        <v>12</v>
      </c>
      <c r="B32" s="12" t="s">
        <v>13</v>
      </c>
      <c r="C32" s="62" t="s">
        <v>106</v>
      </c>
      <c r="D32" s="56">
        <v>67</v>
      </c>
      <c r="E32" s="56">
        <v>34</v>
      </c>
      <c r="F32" s="57">
        <v>4692</v>
      </c>
      <c r="G32" s="63">
        <v>13.802</v>
      </c>
      <c r="H32" s="64">
        <f>I32*D32</f>
        <v>26.130000000000003</v>
      </c>
      <c r="I32" s="65">
        <v>0.39</v>
      </c>
    </row>
    <row r="33" spans="1:9" ht="23.25" thickBot="1">
      <c r="A33" s="12" t="s">
        <v>38</v>
      </c>
      <c r="B33" s="12" t="s">
        <v>39</v>
      </c>
      <c r="C33" s="66" t="s">
        <v>40</v>
      </c>
      <c r="D33" s="56">
        <v>50</v>
      </c>
      <c r="E33" s="56">
        <v>51</v>
      </c>
      <c r="F33" s="57">
        <v>4131</v>
      </c>
      <c r="G33" s="63">
        <v>15</v>
      </c>
      <c r="H33" s="64">
        <f>I33*D33</f>
        <v>29.5</v>
      </c>
      <c r="I33" s="65">
        <v>0.59</v>
      </c>
    </row>
    <row r="34" spans="1:9" ht="15.75" thickBot="1">
      <c r="A34" s="67" t="s">
        <v>14</v>
      </c>
      <c r="B34" s="67" t="s">
        <v>15</v>
      </c>
      <c r="C34" s="68" t="s">
        <v>41</v>
      </c>
      <c r="D34" s="69">
        <v>50</v>
      </c>
      <c r="E34" s="69">
        <v>24</v>
      </c>
      <c r="F34" s="70">
        <v>2208</v>
      </c>
      <c r="G34" s="71">
        <v>19.805</v>
      </c>
      <c r="H34" s="72">
        <f>I34*D34</f>
        <v>31.5</v>
      </c>
      <c r="I34" s="73">
        <v>0.63</v>
      </c>
    </row>
    <row r="35" spans="1:9" ht="16.5" thickBot="1">
      <c r="A35" s="266" t="s">
        <v>42</v>
      </c>
      <c r="B35" s="267"/>
      <c r="C35" s="267"/>
      <c r="D35" s="267"/>
      <c r="E35" s="267"/>
      <c r="F35" s="267"/>
      <c r="G35" s="267"/>
      <c r="H35" s="267"/>
      <c r="I35" s="184"/>
    </row>
    <row r="36" spans="1:9" ht="23.25" thickBot="1">
      <c r="A36" s="53" t="s">
        <v>31</v>
      </c>
      <c r="B36" s="54" t="s">
        <v>4</v>
      </c>
      <c r="C36" s="74" t="s">
        <v>5</v>
      </c>
      <c r="D36" s="8" t="s">
        <v>32</v>
      </c>
      <c r="E36" s="8" t="s">
        <v>7</v>
      </c>
      <c r="F36" s="8" t="s">
        <v>8</v>
      </c>
      <c r="G36" s="75" t="s">
        <v>33</v>
      </c>
      <c r="H36" s="220" t="s">
        <v>11</v>
      </c>
      <c r="I36" s="173"/>
    </row>
    <row r="37" spans="1:9" ht="15.75" thickBot="1">
      <c r="A37" s="12" t="s">
        <v>43</v>
      </c>
      <c r="B37" s="13" t="s">
        <v>44</v>
      </c>
      <c r="C37" s="62" t="s">
        <v>122</v>
      </c>
      <c r="D37" s="56">
        <v>12.5</v>
      </c>
      <c r="E37" s="57">
        <v>28</v>
      </c>
      <c r="F37" s="57">
        <v>1680</v>
      </c>
      <c r="G37" s="58">
        <v>0.359</v>
      </c>
      <c r="H37" s="228">
        <v>4.41</v>
      </c>
      <c r="I37" s="179"/>
    </row>
    <row r="38" spans="1:9" ht="15.75" thickBot="1">
      <c r="A38" s="229" t="s">
        <v>45</v>
      </c>
      <c r="B38" s="219"/>
      <c r="C38" s="219"/>
      <c r="D38" s="219"/>
      <c r="E38" s="219"/>
      <c r="F38" s="219"/>
      <c r="G38" s="219"/>
      <c r="H38" s="219"/>
      <c r="I38" s="166"/>
    </row>
    <row r="39" spans="1:9" ht="23.25" thickBot="1">
      <c r="A39" s="6" t="s">
        <v>3</v>
      </c>
      <c r="B39" s="6" t="s">
        <v>4</v>
      </c>
      <c r="C39" s="8" t="s">
        <v>5</v>
      </c>
      <c r="D39" s="8" t="s">
        <v>37</v>
      </c>
      <c r="E39" s="8" t="s">
        <v>7</v>
      </c>
      <c r="F39" s="8" t="s">
        <v>8</v>
      </c>
      <c r="G39" s="59" t="s">
        <v>9</v>
      </c>
      <c r="H39" s="10" t="s">
        <v>10</v>
      </c>
      <c r="I39" s="61" t="s">
        <v>11</v>
      </c>
    </row>
    <row r="40" spans="1:9" ht="34.5" thickBot="1">
      <c r="A40" s="12" t="s">
        <v>46</v>
      </c>
      <c r="B40" s="12" t="s">
        <v>15</v>
      </c>
      <c r="C40" s="14" t="s">
        <v>47</v>
      </c>
      <c r="D40" s="56">
        <v>48</v>
      </c>
      <c r="E40" s="57">
        <v>24</v>
      </c>
      <c r="F40" s="57">
        <v>2208</v>
      </c>
      <c r="G40" s="76">
        <v>19.97</v>
      </c>
      <c r="H40" s="64">
        <f>I40*D40</f>
        <v>34.08</v>
      </c>
      <c r="I40" s="65">
        <v>0.71</v>
      </c>
    </row>
    <row r="41" spans="1:9" ht="15.75" thickBot="1">
      <c r="A41" s="218" t="s">
        <v>48</v>
      </c>
      <c r="B41" s="219"/>
      <c r="C41" s="219"/>
      <c r="D41" s="219"/>
      <c r="E41" s="219"/>
      <c r="F41" s="219"/>
      <c r="G41" s="219"/>
      <c r="H41" s="219"/>
      <c r="I41" s="166"/>
    </row>
    <row r="42" spans="1:9" ht="23.25" thickBot="1">
      <c r="A42" s="53" t="s">
        <v>31</v>
      </c>
      <c r="B42" s="6" t="s">
        <v>4</v>
      </c>
      <c r="C42" s="53" t="s">
        <v>5</v>
      </c>
      <c r="D42" s="8" t="s">
        <v>32</v>
      </c>
      <c r="E42" s="8" t="s">
        <v>7</v>
      </c>
      <c r="F42" s="8" t="s">
        <v>8</v>
      </c>
      <c r="G42" s="55" t="s">
        <v>33</v>
      </c>
      <c r="H42" s="172" t="s">
        <v>11</v>
      </c>
      <c r="I42" s="173"/>
    </row>
    <row r="43" spans="1:9" ht="34.5" thickBot="1">
      <c r="A43" s="12" t="s">
        <v>49</v>
      </c>
      <c r="B43" s="12" t="s">
        <v>35</v>
      </c>
      <c r="C43" s="14" t="s">
        <v>50</v>
      </c>
      <c r="D43" s="56">
        <v>12.5</v>
      </c>
      <c r="E43" s="57">
        <v>16</v>
      </c>
      <c r="F43" s="57">
        <v>1040</v>
      </c>
      <c r="G43" s="77">
        <v>0.57</v>
      </c>
      <c r="H43" s="228">
        <v>4.52</v>
      </c>
      <c r="I43" s="179"/>
    </row>
    <row r="44" spans="1:9" ht="16.5" thickBot="1">
      <c r="A44" s="164" t="s">
        <v>51</v>
      </c>
      <c r="B44" s="230"/>
      <c r="C44" s="230"/>
      <c r="D44" s="230"/>
      <c r="E44" s="230"/>
      <c r="F44" s="230"/>
      <c r="G44" s="230"/>
      <c r="H44" s="230"/>
      <c r="I44" s="231"/>
    </row>
    <row r="45" spans="1:9" ht="23.25" thickBot="1">
      <c r="A45" s="6" t="s">
        <v>3</v>
      </c>
      <c r="B45" s="6" t="s">
        <v>4</v>
      </c>
      <c r="C45" s="8" t="s">
        <v>5</v>
      </c>
      <c r="D45" s="8" t="s">
        <v>37</v>
      </c>
      <c r="E45" s="8" t="s">
        <v>7</v>
      </c>
      <c r="F45" s="8" t="s">
        <v>8</v>
      </c>
      <c r="G45" s="59" t="s">
        <v>9</v>
      </c>
      <c r="H45" s="10" t="s">
        <v>10</v>
      </c>
      <c r="I45" s="11" t="s">
        <v>11</v>
      </c>
    </row>
    <row r="46" spans="1:9" ht="34.5" thickBot="1">
      <c r="A46" s="12" t="s">
        <v>120</v>
      </c>
      <c r="B46" s="12" t="s">
        <v>52</v>
      </c>
      <c r="C46" s="14" t="s">
        <v>108</v>
      </c>
      <c r="D46" s="56">
        <v>53</v>
      </c>
      <c r="E46" s="98">
        <v>24</v>
      </c>
      <c r="F46" s="57">
        <v>1800</v>
      </c>
      <c r="G46" s="76">
        <v>28.938</v>
      </c>
      <c r="H46" s="64">
        <f>I46*D46</f>
        <v>44.519999999999996</v>
      </c>
      <c r="I46" s="78">
        <v>0.84</v>
      </c>
    </row>
    <row r="47" spans="1:9" ht="34.5" thickBot="1">
      <c r="A47" s="132" t="s">
        <v>111</v>
      </c>
      <c r="B47" s="132" t="s">
        <v>112</v>
      </c>
      <c r="C47" s="131" t="s">
        <v>118</v>
      </c>
      <c r="D47" s="56">
        <v>48</v>
      </c>
      <c r="E47" s="57">
        <v>18</v>
      </c>
      <c r="F47" s="57">
        <v>2070</v>
      </c>
      <c r="G47" s="76">
        <v>24.624</v>
      </c>
      <c r="H47" s="133">
        <v>44.64</v>
      </c>
      <c r="I47" s="134">
        <v>0.93</v>
      </c>
    </row>
    <row r="48" spans="1:9" ht="24.75" customHeight="1" thickBot="1">
      <c r="A48" s="132" t="s">
        <v>115</v>
      </c>
      <c r="B48" s="132" t="s">
        <v>116</v>
      </c>
      <c r="C48" s="131" t="s">
        <v>117</v>
      </c>
      <c r="D48" s="56">
        <v>29.24</v>
      </c>
      <c r="E48" s="57">
        <v>18</v>
      </c>
      <c r="F48" s="57">
        <v>1170</v>
      </c>
      <c r="G48" s="76">
        <v>25</v>
      </c>
      <c r="H48" s="133">
        <v>64.04</v>
      </c>
      <c r="I48" s="135">
        <v>2.19</v>
      </c>
    </row>
    <row r="49" spans="1:9" ht="24.75" customHeight="1" thickBot="1">
      <c r="A49" s="132" t="s">
        <v>123</v>
      </c>
      <c r="B49" s="132" t="s">
        <v>119</v>
      </c>
      <c r="C49" s="131" t="s">
        <v>117</v>
      </c>
      <c r="D49" s="138">
        <v>31.25</v>
      </c>
      <c r="E49" s="139">
        <v>16</v>
      </c>
      <c r="F49" s="139">
        <v>1040</v>
      </c>
      <c r="G49" s="139">
        <v>28.813</v>
      </c>
      <c r="H49" s="136">
        <v>64.06</v>
      </c>
      <c r="I49" s="137">
        <v>2.05</v>
      </c>
    </row>
    <row r="50" spans="1:9" ht="15.75" thickBot="1">
      <c r="A50" s="127"/>
      <c r="B50" s="13"/>
      <c r="C50" s="128"/>
      <c r="D50" s="129"/>
      <c r="E50" s="80"/>
      <c r="F50" s="80"/>
      <c r="G50" s="130"/>
      <c r="H50" s="19"/>
      <c r="I50" s="78"/>
    </row>
    <row r="51" spans="1:9" ht="16.5" thickBot="1">
      <c r="A51" s="232" t="s">
        <v>53</v>
      </c>
      <c r="B51" s="230"/>
      <c r="C51" s="230"/>
      <c r="D51" s="230"/>
      <c r="E51" s="230"/>
      <c r="F51" s="230"/>
      <c r="G51" s="230"/>
      <c r="H51" s="230"/>
      <c r="I51" s="231"/>
    </row>
    <row r="52" spans="1:9" ht="23.25" thickBot="1">
      <c r="A52" s="6" t="s">
        <v>3</v>
      </c>
      <c r="B52" s="6" t="s">
        <v>4</v>
      </c>
      <c r="C52" s="6" t="s">
        <v>5</v>
      </c>
      <c r="D52" s="6" t="s">
        <v>32</v>
      </c>
      <c r="E52" s="6" t="s">
        <v>7</v>
      </c>
      <c r="F52" s="6" t="s">
        <v>8</v>
      </c>
      <c r="G52" s="55" t="s">
        <v>33</v>
      </c>
      <c r="H52" s="233" t="s">
        <v>11</v>
      </c>
      <c r="I52" s="234"/>
    </row>
    <row r="53" spans="1:9" ht="34.5" thickBot="1">
      <c r="A53" s="12" t="s">
        <v>121</v>
      </c>
      <c r="B53" s="12" t="s">
        <v>54</v>
      </c>
      <c r="C53" s="14" t="s">
        <v>108</v>
      </c>
      <c r="D53" s="56">
        <v>14.1</v>
      </c>
      <c r="E53" s="57">
        <v>12</v>
      </c>
      <c r="F53" s="57">
        <v>780</v>
      </c>
      <c r="G53" s="76">
        <v>0.739</v>
      </c>
      <c r="H53" s="178">
        <v>4.52</v>
      </c>
      <c r="I53" s="235"/>
    </row>
    <row r="54" spans="1:9" ht="34.5" thickBot="1">
      <c r="A54" s="132" t="s">
        <v>113</v>
      </c>
      <c r="B54" s="132" t="s">
        <v>114</v>
      </c>
      <c r="C54" s="131" t="s">
        <v>118</v>
      </c>
      <c r="D54" s="56">
        <v>12.5</v>
      </c>
      <c r="E54" s="57">
        <v>12</v>
      </c>
      <c r="F54" s="57">
        <v>780</v>
      </c>
      <c r="G54" s="76">
        <v>0.786</v>
      </c>
      <c r="H54" s="239">
        <v>4.52</v>
      </c>
      <c r="I54" s="240"/>
    </row>
    <row r="55" spans="1:9" ht="15.75" thickBot="1">
      <c r="A55" s="127"/>
      <c r="B55" s="13"/>
      <c r="C55" s="128"/>
      <c r="D55" s="129"/>
      <c r="E55" s="80"/>
      <c r="F55" s="80"/>
      <c r="G55" s="130"/>
      <c r="H55" s="19"/>
      <c r="I55" s="126"/>
    </row>
    <row r="56" spans="1:9" ht="23.25" thickBot="1">
      <c r="A56" s="226" t="s">
        <v>55</v>
      </c>
      <c r="B56" s="236"/>
      <c r="C56" s="236"/>
      <c r="D56" s="236"/>
      <c r="E56" s="236"/>
      <c r="F56" s="236"/>
      <c r="G56" s="236"/>
      <c r="H56" s="236"/>
      <c r="I56" s="237"/>
    </row>
    <row r="57" spans="1:9" ht="16.5" thickBot="1">
      <c r="A57" s="216" t="s">
        <v>56</v>
      </c>
      <c r="B57" s="217"/>
      <c r="C57" s="217"/>
      <c r="D57" s="217"/>
      <c r="E57" s="217"/>
      <c r="F57" s="217"/>
      <c r="G57" s="217"/>
      <c r="H57" s="217"/>
      <c r="I57" s="238"/>
    </row>
    <row r="58" spans="1:9" ht="23.25" thickBot="1">
      <c r="A58" s="6" t="s">
        <v>3</v>
      </c>
      <c r="B58" s="6" t="s">
        <v>4</v>
      </c>
      <c r="C58" s="8" t="s">
        <v>5</v>
      </c>
      <c r="D58" s="8" t="s">
        <v>37</v>
      </c>
      <c r="E58" s="8" t="s">
        <v>7</v>
      </c>
      <c r="F58" s="8" t="s">
        <v>8</v>
      </c>
      <c r="G58" s="59" t="s">
        <v>9</v>
      </c>
      <c r="H58" s="10" t="s">
        <v>10</v>
      </c>
      <c r="I58" s="11" t="s">
        <v>11</v>
      </c>
    </row>
    <row r="59" spans="1:9" ht="23.25" thickBot="1">
      <c r="A59" s="12" t="s">
        <v>57</v>
      </c>
      <c r="B59" s="12" t="s">
        <v>58</v>
      </c>
      <c r="C59" s="14" t="s">
        <v>59</v>
      </c>
      <c r="D59" s="56">
        <v>16</v>
      </c>
      <c r="E59" s="57">
        <v>16</v>
      </c>
      <c r="F59" s="57">
        <v>608</v>
      </c>
      <c r="G59" s="76">
        <v>19.28</v>
      </c>
      <c r="H59" s="64">
        <f>I59*D59</f>
        <v>34.72</v>
      </c>
      <c r="I59" s="78">
        <v>2.17</v>
      </c>
    </row>
    <row r="60" spans="1:9" ht="23.25" thickBot="1">
      <c r="A60" s="226" t="s">
        <v>60</v>
      </c>
      <c r="B60" s="227"/>
      <c r="C60" s="227"/>
      <c r="D60" s="227"/>
      <c r="E60" s="227"/>
      <c r="F60" s="227"/>
      <c r="G60" s="227"/>
      <c r="H60" s="227"/>
      <c r="I60" s="179"/>
    </row>
    <row r="61" spans="1:9" ht="16.5" thickBot="1">
      <c r="A61" s="216" t="s">
        <v>61</v>
      </c>
      <c r="B61" s="217"/>
      <c r="C61" s="217"/>
      <c r="D61" s="217"/>
      <c r="E61" s="217"/>
      <c r="F61" s="217"/>
      <c r="G61" s="217"/>
      <c r="H61" s="217"/>
      <c r="I61" s="166"/>
    </row>
    <row r="62" spans="1:9" ht="23.25" thickBot="1">
      <c r="A62" s="6" t="s">
        <v>3</v>
      </c>
      <c r="B62" s="6" t="s">
        <v>4</v>
      </c>
      <c r="C62" s="8" t="s">
        <v>5</v>
      </c>
      <c r="D62" s="8" t="s">
        <v>37</v>
      </c>
      <c r="E62" s="8" t="s">
        <v>7</v>
      </c>
      <c r="F62" s="8" t="s">
        <v>8</v>
      </c>
      <c r="G62" s="59" t="s">
        <v>9</v>
      </c>
      <c r="H62" s="10" t="s">
        <v>10</v>
      </c>
      <c r="I62" s="11" t="s">
        <v>11</v>
      </c>
    </row>
    <row r="63" spans="1:9" ht="34.5" thickBot="1">
      <c r="A63" s="12" t="s">
        <v>62</v>
      </c>
      <c r="B63" s="12" t="s">
        <v>63</v>
      </c>
      <c r="C63" s="14" t="s">
        <v>64</v>
      </c>
      <c r="D63" s="57">
        <v>21</v>
      </c>
      <c r="E63" s="57">
        <v>18</v>
      </c>
      <c r="F63" s="57">
        <v>936</v>
      </c>
      <c r="G63" s="76">
        <v>20.118</v>
      </c>
      <c r="H63" s="140">
        <v>53.55</v>
      </c>
      <c r="I63" s="141">
        <v>2.55</v>
      </c>
    </row>
    <row r="64" spans="1:9" ht="15.75" thickBot="1">
      <c r="A64" s="218" t="s">
        <v>65</v>
      </c>
      <c r="B64" s="219"/>
      <c r="C64" s="219"/>
      <c r="D64" s="219"/>
      <c r="E64" s="219"/>
      <c r="F64" s="219"/>
      <c r="G64" s="219"/>
      <c r="H64" s="219"/>
      <c r="I64" s="166"/>
    </row>
    <row r="65" spans="1:9" ht="23.25" thickBot="1">
      <c r="A65" s="53" t="s">
        <v>31</v>
      </c>
      <c r="B65" s="6" t="s">
        <v>4</v>
      </c>
      <c r="C65" s="79" t="s">
        <v>5</v>
      </c>
      <c r="D65" s="8" t="s">
        <v>32</v>
      </c>
      <c r="E65" s="7" t="s">
        <v>7</v>
      </c>
      <c r="F65" s="8" t="s">
        <v>8</v>
      </c>
      <c r="G65" s="55" t="s">
        <v>33</v>
      </c>
      <c r="H65" s="220" t="s">
        <v>11</v>
      </c>
      <c r="I65" s="173"/>
    </row>
    <row r="66" spans="1:9" ht="20.25" customHeight="1" thickBot="1">
      <c r="A66" s="12" t="s">
        <v>66</v>
      </c>
      <c r="B66" s="12" t="s">
        <v>67</v>
      </c>
      <c r="C66" s="221" t="s">
        <v>68</v>
      </c>
      <c r="D66" s="56">
        <v>6.45</v>
      </c>
      <c r="E66" s="80">
        <v>10</v>
      </c>
      <c r="F66" s="57"/>
      <c r="G66" s="77">
        <v>0.898</v>
      </c>
      <c r="H66" s="223">
        <v>29.27</v>
      </c>
      <c r="I66" s="224"/>
    </row>
    <row r="67" spans="1:9" ht="22.5" customHeight="1" thickBot="1">
      <c r="A67" s="12" t="s">
        <v>69</v>
      </c>
      <c r="B67" s="12" t="s">
        <v>67</v>
      </c>
      <c r="C67" s="222"/>
      <c r="D67" s="69">
        <v>6.45</v>
      </c>
      <c r="E67" s="81">
        <v>10</v>
      </c>
      <c r="F67" s="70"/>
      <c r="G67" s="82">
        <v>0.989</v>
      </c>
      <c r="H67" s="225">
        <v>16.54</v>
      </c>
      <c r="I67" s="181"/>
    </row>
    <row r="68" spans="1:9" ht="16.5" thickBot="1">
      <c r="A68" s="182" t="s">
        <v>70</v>
      </c>
      <c r="B68" s="208"/>
      <c r="C68" s="208"/>
      <c r="D68" s="208"/>
      <c r="E68" s="208"/>
      <c r="F68" s="208"/>
      <c r="G68" s="208"/>
      <c r="H68" s="208"/>
      <c r="I68" s="184"/>
    </row>
    <row r="69" spans="1:9" ht="23.25" thickBot="1">
      <c r="A69" s="83" t="s">
        <v>31</v>
      </c>
      <c r="B69" s="83" t="s">
        <v>4</v>
      </c>
      <c r="C69" s="83" t="s">
        <v>71</v>
      </c>
      <c r="D69" s="84" t="s">
        <v>37</v>
      </c>
      <c r="E69" s="85" t="s">
        <v>7</v>
      </c>
      <c r="F69" s="84" t="s">
        <v>8</v>
      </c>
      <c r="G69" s="86" t="s">
        <v>9</v>
      </c>
      <c r="H69" s="87" t="s">
        <v>10</v>
      </c>
      <c r="I69" s="88" t="s">
        <v>11</v>
      </c>
    </row>
    <row r="70" spans="1:9" ht="6" customHeight="1">
      <c r="A70" s="185">
        <v>1100</v>
      </c>
      <c r="B70" s="185" t="s">
        <v>72</v>
      </c>
      <c r="C70" s="189" t="s">
        <v>73</v>
      </c>
      <c r="D70" s="213">
        <v>33</v>
      </c>
      <c r="E70" s="192">
        <v>20</v>
      </c>
      <c r="F70" s="196">
        <v>1800</v>
      </c>
      <c r="G70" s="199">
        <v>19.8</v>
      </c>
      <c r="H70" s="201">
        <f>I70*D70</f>
        <v>29.7</v>
      </c>
      <c r="I70" s="205">
        <v>0.9</v>
      </c>
    </row>
    <row r="71" spans="1:9" ht="4.5" customHeight="1">
      <c r="A71" s="186"/>
      <c r="B71" s="186"/>
      <c r="C71" s="190"/>
      <c r="D71" s="214"/>
      <c r="E71" s="193"/>
      <c r="F71" s="197"/>
      <c r="G71" s="200"/>
      <c r="H71" s="202"/>
      <c r="I71" s="206"/>
    </row>
    <row r="72" spans="1:9" ht="3.75" customHeight="1">
      <c r="A72" s="186"/>
      <c r="B72" s="186"/>
      <c r="C72" s="190"/>
      <c r="D72" s="214"/>
      <c r="E72" s="193"/>
      <c r="F72" s="197"/>
      <c r="G72" s="200"/>
      <c r="H72" s="202"/>
      <c r="I72" s="206"/>
    </row>
    <row r="73" spans="1:9" ht="3.75" customHeight="1">
      <c r="A73" s="186"/>
      <c r="B73" s="186"/>
      <c r="C73" s="190"/>
      <c r="D73" s="214"/>
      <c r="E73" s="193"/>
      <c r="F73" s="197"/>
      <c r="G73" s="200"/>
      <c r="H73" s="202"/>
      <c r="I73" s="206"/>
    </row>
    <row r="74" spans="1:9" ht="7.5" customHeight="1" thickBot="1">
      <c r="A74" s="209"/>
      <c r="B74" s="209"/>
      <c r="C74" s="191"/>
      <c r="D74" s="215"/>
      <c r="E74" s="210"/>
      <c r="F74" s="198"/>
      <c r="G74" s="211"/>
      <c r="H74" s="212"/>
      <c r="I74" s="207"/>
    </row>
    <row r="75" spans="1:9" ht="16.5" thickBot="1">
      <c r="A75" s="182" t="s">
        <v>74</v>
      </c>
      <c r="B75" s="208"/>
      <c r="C75" s="208"/>
      <c r="D75" s="208"/>
      <c r="E75" s="208"/>
      <c r="F75" s="208"/>
      <c r="G75" s="208"/>
      <c r="H75" s="208"/>
      <c r="I75" s="184"/>
    </row>
    <row r="76" spans="1:9" ht="23.25" thickBot="1">
      <c r="A76" s="89" t="s">
        <v>31</v>
      </c>
      <c r="B76" s="89" t="s">
        <v>4</v>
      </c>
      <c r="C76" s="89" t="s">
        <v>71</v>
      </c>
      <c r="D76" s="8" t="s">
        <v>37</v>
      </c>
      <c r="E76" s="90" t="s">
        <v>7</v>
      </c>
      <c r="F76" s="8" t="s">
        <v>8</v>
      </c>
      <c r="G76" s="59" t="s">
        <v>9</v>
      </c>
      <c r="H76" s="10" t="s">
        <v>10</v>
      </c>
      <c r="I76" s="11" t="s">
        <v>11</v>
      </c>
    </row>
    <row r="77" spans="1:9" ht="8.25" customHeight="1">
      <c r="A77" s="185">
        <v>1100</v>
      </c>
      <c r="B77" s="185" t="s">
        <v>72</v>
      </c>
      <c r="C77" s="189" t="s">
        <v>75</v>
      </c>
      <c r="D77" s="192">
        <v>33</v>
      </c>
      <c r="E77" s="192">
        <v>20</v>
      </c>
      <c r="F77" s="196">
        <v>1800</v>
      </c>
      <c r="G77" s="199">
        <v>19.8</v>
      </c>
      <c r="H77" s="201">
        <f>I77*D77</f>
        <v>30.03</v>
      </c>
      <c r="I77" s="205">
        <v>0.91</v>
      </c>
    </row>
    <row r="78" spans="1:9" ht="8.25" customHeight="1">
      <c r="A78" s="186"/>
      <c r="B78" s="186"/>
      <c r="C78" s="190"/>
      <c r="D78" s="193"/>
      <c r="E78" s="193"/>
      <c r="F78" s="197"/>
      <c r="G78" s="200"/>
      <c r="H78" s="202"/>
      <c r="I78" s="206"/>
    </row>
    <row r="79" spans="1:9" ht="7.5" customHeight="1">
      <c r="A79" s="186"/>
      <c r="B79" s="186"/>
      <c r="C79" s="190"/>
      <c r="D79" s="193"/>
      <c r="E79" s="193"/>
      <c r="F79" s="197"/>
      <c r="G79" s="200"/>
      <c r="H79" s="202"/>
      <c r="I79" s="206"/>
    </row>
    <row r="80" spans="1:9" ht="7.5" customHeight="1" thickBot="1">
      <c r="A80" s="209"/>
      <c r="B80" s="209"/>
      <c r="C80" s="191"/>
      <c r="D80" s="210"/>
      <c r="E80" s="210"/>
      <c r="F80" s="198"/>
      <c r="G80" s="211"/>
      <c r="H80" s="212"/>
      <c r="I80" s="207"/>
    </row>
    <row r="81" spans="1:9" ht="16.5" thickBot="1">
      <c r="A81" s="182" t="s">
        <v>76</v>
      </c>
      <c r="B81" s="208"/>
      <c r="C81" s="208"/>
      <c r="D81" s="208"/>
      <c r="E81" s="208"/>
      <c r="F81" s="208"/>
      <c r="G81" s="208"/>
      <c r="H81" s="208"/>
      <c r="I81" s="184"/>
    </row>
    <row r="82" spans="1:9" ht="23.25" thickBot="1">
      <c r="A82" s="89" t="s">
        <v>31</v>
      </c>
      <c r="B82" s="89" t="s">
        <v>4</v>
      </c>
      <c r="C82" s="89" t="s">
        <v>71</v>
      </c>
      <c r="D82" s="8" t="s">
        <v>37</v>
      </c>
      <c r="E82" s="90" t="s">
        <v>7</v>
      </c>
      <c r="F82" s="8" t="s">
        <v>8</v>
      </c>
      <c r="G82" s="59" t="s">
        <v>9</v>
      </c>
      <c r="H82" s="10" t="s">
        <v>10</v>
      </c>
      <c r="I82" s="11" t="s">
        <v>11</v>
      </c>
    </row>
    <row r="83" spans="1:9" ht="10.5" customHeight="1">
      <c r="A83" s="185">
        <v>1100</v>
      </c>
      <c r="B83" s="185" t="s">
        <v>72</v>
      </c>
      <c r="C83" s="189" t="s">
        <v>77</v>
      </c>
      <c r="D83" s="192">
        <v>33</v>
      </c>
      <c r="E83" s="192">
        <v>20</v>
      </c>
      <c r="F83" s="196">
        <v>1800</v>
      </c>
      <c r="G83" s="199">
        <v>19.8</v>
      </c>
      <c r="H83" s="201">
        <f>I83*D83</f>
        <v>30.360000000000003</v>
      </c>
      <c r="I83" s="205">
        <v>0.92</v>
      </c>
    </row>
    <row r="84" spans="1:9" ht="8.25" customHeight="1">
      <c r="A84" s="186"/>
      <c r="B84" s="186"/>
      <c r="C84" s="190"/>
      <c r="D84" s="193"/>
      <c r="E84" s="193"/>
      <c r="F84" s="197"/>
      <c r="G84" s="200"/>
      <c r="H84" s="202"/>
      <c r="I84" s="206"/>
    </row>
    <row r="85" spans="1:9" ht="7.5" customHeight="1" thickBot="1">
      <c r="A85" s="209"/>
      <c r="B85" s="209"/>
      <c r="C85" s="191"/>
      <c r="D85" s="210"/>
      <c r="E85" s="210"/>
      <c r="F85" s="198"/>
      <c r="G85" s="211"/>
      <c r="H85" s="212"/>
      <c r="I85" s="207"/>
    </row>
    <row r="86" spans="1:9" ht="16.5" thickBot="1">
      <c r="A86" s="182" t="s">
        <v>78</v>
      </c>
      <c r="B86" s="183"/>
      <c r="C86" s="183"/>
      <c r="D86" s="183"/>
      <c r="E86" s="183"/>
      <c r="F86" s="183"/>
      <c r="G86" s="183"/>
      <c r="H86" s="183"/>
      <c r="I86" s="184"/>
    </row>
    <row r="87" spans="1:9" ht="23.25" thickBot="1">
      <c r="A87" s="89" t="s">
        <v>31</v>
      </c>
      <c r="B87" s="89" t="s">
        <v>4</v>
      </c>
      <c r="C87" s="89" t="s">
        <v>71</v>
      </c>
      <c r="D87" s="8" t="s">
        <v>37</v>
      </c>
      <c r="E87" s="90" t="s">
        <v>7</v>
      </c>
      <c r="F87" s="8" t="s">
        <v>8</v>
      </c>
      <c r="G87" s="59" t="s">
        <v>9</v>
      </c>
      <c r="H87" s="10" t="s">
        <v>10</v>
      </c>
      <c r="I87" s="11" t="s">
        <v>11</v>
      </c>
    </row>
    <row r="88" spans="1:9" ht="8.25" customHeight="1">
      <c r="A88" s="185">
        <v>8011</v>
      </c>
      <c r="B88" s="185" t="s">
        <v>72</v>
      </c>
      <c r="C88" s="189" t="s">
        <v>79</v>
      </c>
      <c r="D88" s="192">
        <v>33</v>
      </c>
      <c r="E88" s="192">
        <v>32</v>
      </c>
      <c r="F88" s="196">
        <v>2016</v>
      </c>
      <c r="G88" s="199">
        <v>19.14</v>
      </c>
      <c r="H88" s="201">
        <f>I88*D88</f>
        <v>33</v>
      </c>
      <c r="I88" s="205">
        <v>1</v>
      </c>
    </row>
    <row r="89" spans="1:9" ht="6" customHeight="1">
      <c r="A89" s="186"/>
      <c r="B89" s="186"/>
      <c r="C89" s="190"/>
      <c r="D89" s="193"/>
      <c r="E89" s="193"/>
      <c r="F89" s="197"/>
      <c r="G89" s="200"/>
      <c r="H89" s="202"/>
      <c r="I89" s="206"/>
    </row>
    <row r="90" spans="1:9" ht="7.5" customHeight="1">
      <c r="A90" s="186"/>
      <c r="B90" s="186"/>
      <c r="C90" s="190"/>
      <c r="D90" s="193"/>
      <c r="E90" s="193"/>
      <c r="F90" s="197"/>
      <c r="G90" s="200"/>
      <c r="H90" s="202"/>
      <c r="I90" s="206"/>
    </row>
    <row r="91" spans="1:9" ht="4.5" customHeight="1">
      <c r="A91" s="187"/>
      <c r="B91" s="187"/>
      <c r="C91" s="190"/>
      <c r="D91" s="194"/>
      <c r="E91" s="194"/>
      <c r="F91" s="197"/>
      <c r="G91" s="194"/>
      <c r="H91" s="203"/>
      <c r="I91" s="206"/>
    </row>
    <row r="92" spans="1:9" ht="8.25" customHeight="1">
      <c r="A92" s="187"/>
      <c r="B92" s="187"/>
      <c r="C92" s="190"/>
      <c r="D92" s="194"/>
      <c r="E92" s="194"/>
      <c r="F92" s="197"/>
      <c r="G92" s="194"/>
      <c r="H92" s="203"/>
      <c r="I92" s="206"/>
    </row>
    <row r="93" spans="1:9" ht="4.5" customHeight="1" thickBot="1">
      <c r="A93" s="188"/>
      <c r="B93" s="188"/>
      <c r="C93" s="191"/>
      <c r="D93" s="195"/>
      <c r="E93" s="195"/>
      <c r="F93" s="198"/>
      <c r="G93" s="195"/>
      <c r="H93" s="204"/>
      <c r="I93" s="207"/>
    </row>
    <row r="94" spans="1:9" ht="15.75" thickBot="1">
      <c r="A94" s="164" t="s">
        <v>80</v>
      </c>
      <c r="B94" s="165"/>
      <c r="C94" s="165"/>
      <c r="D94" s="165"/>
      <c r="E94" s="165"/>
      <c r="F94" s="165"/>
      <c r="G94" s="165"/>
      <c r="H94" s="165"/>
      <c r="I94" s="166"/>
    </row>
    <row r="95" spans="1:9" ht="23.25" thickBot="1">
      <c r="A95" s="91" t="s">
        <v>3</v>
      </c>
      <c r="B95" s="91" t="s">
        <v>4</v>
      </c>
      <c r="C95" s="8" t="s">
        <v>5</v>
      </c>
      <c r="D95" s="8" t="s">
        <v>37</v>
      </c>
      <c r="E95" s="90" t="s">
        <v>7</v>
      </c>
      <c r="F95" s="8" t="s">
        <v>8</v>
      </c>
      <c r="G95" s="59" t="s">
        <v>9</v>
      </c>
      <c r="H95" s="92" t="s">
        <v>81</v>
      </c>
      <c r="I95" s="11" t="s">
        <v>11</v>
      </c>
    </row>
    <row r="96" spans="1:9" ht="15.75" thickBot="1">
      <c r="A96" s="93">
        <v>1108</v>
      </c>
      <c r="B96" s="93" t="s">
        <v>82</v>
      </c>
      <c r="C96" s="94" t="s">
        <v>83</v>
      </c>
      <c r="D96" s="95">
        <v>33</v>
      </c>
      <c r="E96" s="95">
        <v>32</v>
      </c>
      <c r="F96" s="95">
        <v>2304</v>
      </c>
      <c r="G96" s="96">
        <v>15.246</v>
      </c>
      <c r="H96" s="97">
        <f>I96*D96</f>
        <v>23.099999999999998</v>
      </c>
      <c r="I96" s="65">
        <v>0.7</v>
      </c>
    </row>
    <row r="97" spans="1:9" ht="15.75" thickBot="1">
      <c r="A97" s="164" t="s">
        <v>84</v>
      </c>
      <c r="B97" s="165"/>
      <c r="C97" s="165"/>
      <c r="D97" s="165"/>
      <c r="E97" s="165"/>
      <c r="F97" s="165"/>
      <c r="G97" s="165"/>
      <c r="H97" s="165"/>
      <c r="I97" s="166"/>
    </row>
    <row r="98" spans="1:9" ht="23.25" thickBot="1">
      <c r="A98" s="91" t="s">
        <v>3</v>
      </c>
      <c r="B98" s="91" t="s">
        <v>4</v>
      </c>
      <c r="C98" s="8" t="s">
        <v>5</v>
      </c>
      <c r="D98" s="8" t="s">
        <v>37</v>
      </c>
      <c r="E98" s="90" t="s">
        <v>7</v>
      </c>
      <c r="F98" s="8" t="s">
        <v>8</v>
      </c>
      <c r="G98" s="59" t="s">
        <v>9</v>
      </c>
      <c r="H98" s="92" t="s">
        <v>81</v>
      </c>
      <c r="I98" s="11" t="s">
        <v>11</v>
      </c>
    </row>
    <row r="99" spans="1:9" ht="17.25" customHeight="1" thickBot="1">
      <c r="A99" s="93">
        <v>1108</v>
      </c>
      <c r="B99" s="93" t="s">
        <v>72</v>
      </c>
      <c r="C99" s="94" t="s">
        <v>85</v>
      </c>
      <c r="D99" s="98">
        <v>33</v>
      </c>
      <c r="E99" s="95">
        <v>20</v>
      </c>
      <c r="F99" s="95">
        <v>1800</v>
      </c>
      <c r="G99" s="96">
        <v>19.8</v>
      </c>
      <c r="H99" s="97">
        <f>I99*D99</f>
        <v>24.419999999999998</v>
      </c>
      <c r="I99" s="65">
        <v>0.74</v>
      </c>
    </row>
    <row r="100" spans="1:9" ht="15.75" thickBot="1">
      <c r="A100" s="167" t="s">
        <v>86</v>
      </c>
      <c r="B100" s="168"/>
      <c r="C100" s="168"/>
      <c r="D100" s="168"/>
      <c r="E100" s="168"/>
      <c r="F100" s="168"/>
      <c r="G100" s="168"/>
      <c r="H100" s="168"/>
      <c r="I100" s="169"/>
    </row>
    <row r="101" spans="1:9" ht="23.25" thickBot="1">
      <c r="A101" s="6" t="s">
        <v>3</v>
      </c>
      <c r="B101" s="6" t="s">
        <v>4</v>
      </c>
      <c r="C101" s="8" t="s">
        <v>5</v>
      </c>
      <c r="D101" s="8" t="s">
        <v>37</v>
      </c>
      <c r="E101" s="8" t="s">
        <v>7</v>
      </c>
      <c r="F101" s="8" t="s">
        <v>8</v>
      </c>
      <c r="G101" s="59" t="s">
        <v>9</v>
      </c>
      <c r="H101" s="10" t="s">
        <v>10</v>
      </c>
      <c r="I101" s="11" t="s">
        <v>11</v>
      </c>
    </row>
    <row r="102" spans="1:9" ht="15.75" thickBot="1">
      <c r="A102" s="99" t="s">
        <v>87</v>
      </c>
      <c r="B102" s="99" t="s">
        <v>88</v>
      </c>
      <c r="C102" s="100" t="s">
        <v>89</v>
      </c>
      <c r="D102" s="57">
        <v>21</v>
      </c>
      <c r="E102" s="57">
        <v>22</v>
      </c>
      <c r="F102" s="57">
        <v>1.144</v>
      </c>
      <c r="G102" s="76">
        <v>16.09</v>
      </c>
      <c r="H102" s="64">
        <f>I102*D102</f>
        <v>29.4</v>
      </c>
      <c r="I102" s="65">
        <v>1.4</v>
      </c>
    </row>
    <row r="103" spans="1:9" ht="16.5" thickBot="1">
      <c r="A103" s="170" t="s">
        <v>90</v>
      </c>
      <c r="B103" s="171"/>
      <c r="C103" s="171"/>
      <c r="D103" s="171"/>
      <c r="E103" s="171"/>
      <c r="F103" s="171"/>
      <c r="G103" s="171"/>
      <c r="H103" s="171"/>
      <c r="I103" s="160"/>
    </row>
    <row r="104" spans="1:9" ht="23.25" thickBot="1">
      <c r="A104" s="101" t="s">
        <v>31</v>
      </c>
      <c r="B104" s="102" t="s">
        <v>4</v>
      </c>
      <c r="C104" s="103" t="s">
        <v>5</v>
      </c>
      <c r="D104" s="84" t="s">
        <v>32</v>
      </c>
      <c r="E104" s="84" t="s">
        <v>7</v>
      </c>
      <c r="F104" s="84" t="s">
        <v>8</v>
      </c>
      <c r="G104" s="104" t="s">
        <v>33</v>
      </c>
      <c r="H104" s="172" t="s">
        <v>11</v>
      </c>
      <c r="I104" s="173"/>
    </row>
    <row r="105" spans="1:9" ht="15.75" thickBot="1">
      <c r="A105" s="99" t="s">
        <v>91</v>
      </c>
      <c r="B105" s="174" t="s">
        <v>92</v>
      </c>
      <c r="C105" s="176" t="s">
        <v>93</v>
      </c>
      <c r="D105" s="57">
        <v>6.45</v>
      </c>
      <c r="E105" s="57">
        <v>10</v>
      </c>
      <c r="F105" s="57"/>
      <c r="G105" s="76">
        <v>0.739</v>
      </c>
      <c r="H105" s="178">
        <v>26.26</v>
      </c>
      <c r="I105" s="179"/>
    </row>
    <row r="106" spans="1:9" ht="15.75" thickBot="1">
      <c r="A106" s="99" t="s">
        <v>94</v>
      </c>
      <c r="B106" s="175"/>
      <c r="C106" s="177"/>
      <c r="D106" s="70">
        <v>6.45</v>
      </c>
      <c r="E106" s="70">
        <v>10</v>
      </c>
      <c r="F106" s="70"/>
      <c r="G106" s="105">
        <v>0.739</v>
      </c>
      <c r="H106" s="180">
        <v>26.26</v>
      </c>
      <c r="I106" s="181"/>
    </row>
    <row r="107" spans="1:9" ht="16.5" thickBot="1">
      <c r="A107" s="158" t="s">
        <v>95</v>
      </c>
      <c r="B107" s="159"/>
      <c r="C107" s="159"/>
      <c r="D107" s="159"/>
      <c r="E107" s="159"/>
      <c r="F107" s="159"/>
      <c r="G107" s="159"/>
      <c r="H107" s="159"/>
      <c r="I107" s="160"/>
    </row>
    <row r="108" spans="1:9" ht="23.25" thickBot="1">
      <c r="A108" s="89" t="s">
        <v>31</v>
      </c>
      <c r="B108" s="89" t="s">
        <v>4</v>
      </c>
      <c r="C108" s="89" t="s">
        <v>71</v>
      </c>
      <c r="D108" s="8" t="s">
        <v>37</v>
      </c>
      <c r="E108" s="90" t="s">
        <v>7</v>
      </c>
      <c r="F108" s="8" t="s">
        <v>8</v>
      </c>
      <c r="G108" s="59" t="s">
        <v>9</v>
      </c>
      <c r="H108" s="10" t="s">
        <v>10</v>
      </c>
      <c r="I108" s="11" t="s">
        <v>11</v>
      </c>
    </row>
    <row r="109" spans="1:9" ht="15.75" thickBot="1">
      <c r="A109" s="89">
        <v>9315</v>
      </c>
      <c r="B109" s="89" t="s">
        <v>96</v>
      </c>
      <c r="C109" s="106" t="s">
        <v>97</v>
      </c>
      <c r="D109" s="107">
        <v>22</v>
      </c>
      <c r="E109" s="107">
        <v>13</v>
      </c>
      <c r="F109" s="107">
        <v>1300</v>
      </c>
      <c r="G109" s="76">
        <v>18.92</v>
      </c>
      <c r="H109" s="108">
        <f>I109*D109</f>
        <v>34.54</v>
      </c>
      <c r="I109" s="65">
        <v>1.57</v>
      </c>
    </row>
    <row r="110" spans="1:9" ht="16.5" thickBot="1">
      <c r="A110" s="161" t="s">
        <v>98</v>
      </c>
      <c r="B110" s="159"/>
      <c r="C110" s="159"/>
      <c r="D110" s="159"/>
      <c r="E110" s="159"/>
      <c r="F110" s="159"/>
      <c r="G110" s="159"/>
      <c r="H110" s="159"/>
      <c r="I110" s="160"/>
    </row>
    <row r="111" spans="1:9" ht="23.25" thickBot="1">
      <c r="A111" s="91" t="s">
        <v>3</v>
      </c>
      <c r="B111" s="91" t="s">
        <v>4</v>
      </c>
      <c r="C111" s="8" t="s">
        <v>5</v>
      </c>
      <c r="D111" s="8" t="s">
        <v>37</v>
      </c>
      <c r="E111" s="90" t="s">
        <v>7</v>
      </c>
      <c r="F111" s="8" t="s">
        <v>8</v>
      </c>
      <c r="G111" s="59" t="s">
        <v>9</v>
      </c>
      <c r="H111" s="92" t="s">
        <v>81</v>
      </c>
      <c r="I111" s="11" t="s">
        <v>11</v>
      </c>
    </row>
    <row r="112" spans="1:9" ht="15.75" thickBot="1">
      <c r="A112" s="109">
        <v>8011</v>
      </c>
      <c r="B112" s="110" t="s">
        <v>99</v>
      </c>
      <c r="C112" s="94" t="s">
        <v>100</v>
      </c>
      <c r="D112" s="95">
        <v>33</v>
      </c>
      <c r="E112" s="111">
        <v>32</v>
      </c>
      <c r="F112" s="111">
        <v>2016</v>
      </c>
      <c r="G112" s="96">
        <v>19.239</v>
      </c>
      <c r="H112" s="97">
        <f>I112*D112</f>
        <v>27.389999999999997</v>
      </c>
      <c r="I112" s="65">
        <v>0.83</v>
      </c>
    </row>
    <row r="113" spans="1:9" ht="15">
      <c r="A113" s="112"/>
      <c r="B113" s="113"/>
      <c r="C113" s="114"/>
      <c r="D113" s="115"/>
      <c r="E113" s="116"/>
      <c r="F113" s="116"/>
      <c r="G113" s="117"/>
      <c r="H113" s="118"/>
      <c r="I113" s="119"/>
    </row>
    <row r="114" spans="1:9" ht="15">
      <c r="A114" s="162" t="s">
        <v>107</v>
      </c>
      <c r="B114" s="163"/>
      <c r="C114" s="163"/>
      <c r="D114" s="163"/>
      <c r="E114" s="163"/>
      <c r="F114" s="163"/>
      <c r="G114" s="163"/>
      <c r="H114" s="163"/>
      <c r="I114" s="119"/>
    </row>
    <row r="115" spans="1:9" ht="15">
      <c r="A115" s="120" t="s">
        <v>101</v>
      </c>
      <c r="B115" s="120"/>
      <c r="C115" s="120"/>
      <c r="D115" s="121"/>
      <c r="E115" s="121"/>
      <c r="F115" s="121"/>
      <c r="G115" s="122"/>
      <c r="H115" s="123"/>
      <c r="I115" s="124"/>
    </row>
    <row r="116" spans="1:9" ht="15">
      <c r="A116" s="120" t="s">
        <v>102</v>
      </c>
      <c r="B116" s="120"/>
      <c r="C116" s="120"/>
      <c r="D116" s="121"/>
      <c r="E116" s="121"/>
      <c r="F116" s="121"/>
      <c r="G116" s="122"/>
      <c r="H116" s="123"/>
      <c r="I116" s="124"/>
    </row>
    <row r="117" spans="1:9" ht="15">
      <c r="A117" s="120" t="s">
        <v>103</v>
      </c>
      <c r="B117" s="120"/>
      <c r="C117" s="120"/>
      <c r="D117" s="121"/>
      <c r="E117" s="121"/>
      <c r="F117" s="121"/>
      <c r="G117" s="122"/>
      <c r="H117" s="123"/>
      <c r="I117" s="124"/>
    </row>
  </sheetData>
  <sheetProtection/>
  <mergeCells count="92">
    <mergeCell ref="C1:G4"/>
    <mergeCell ref="H1:I4"/>
    <mergeCell ref="H29:I29"/>
    <mergeCell ref="A30:I30"/>
    <mergeCell ref="A35:I35"/>
    <mergeCell ref="A6:I6"/>
    <mergeCell ref="A5:I5"/>
    <mergeCell ref="A1:B4"/>
    <mergeCell ref="H15:H20"/>
    <mergeCell ref="I15:I20"/>
    <mergeCell ref="H21:H26"/>
    <mergeCell ref="I21:I26"/>
    <mergeCell ref="A27:I27"/>
    <mergeCell ref="H28:I28"/>
    <mergeCell ref="A56:I56"/>
    <mergeCell ref="A57:I57"/>
    <mergeCell ref="H54:I54"/>
    <mergeCell ref="H36:I36"/>
    <mergeCell ref="A8:I8"/>
    <mergeCell ref="A9:I9"/>
    <mergeCell ref="A12:A26"/>
    <mergeCell ref="B12:B26"/>
    <mergeCell ref="H12:H14"/>
    <mergeCell ref="I12:I14"/>
    <mergeCell ref="A60:I60"/>
    <mergeCell ref="H37:I37"/>
    <mergeCell ref="A38:I38"/>
    <mergeCell ref="A41:I41"/>
    <mergeCell ref="H42:I42"/>
    <mergeCell ref="H43:I43"/>
    <mergeCell ref="A44:I44"/>
    <mergeCell ref="A51:I51"/>
    <mergeCell ref="H52:I52"/>
    <mergeCell ref="H53:I53"/>
    <mergeCell ref="H70:H74"/>
    <mergeCell ref="I70:I74"/>
    <mergeCell ref="A61:I61"/>
    <mergeCell ref="A64:I64"/>
    <mergeCell ref="H65:I65"/>
    <mergeCell ref="C66:C67"/>
    <mergeCell ref="H66:I66"/>
    <mergeCell ref="H67:I67"/>
    <mergeCell ref="H77:H80"/>
    <mergeCell ref="I77:I80"/>
    <mergeCell ref="A68:I68"/>
    <mergeCell ref="A70:A74"/>
    <mergeCell ref="B70:B74"/>
    <mergeCell ref="C70:C74"/>
    <mergeCell ref="D70:D74"/>
    <mergeCell ref="E70:E74"/>
    <mergeCell ref="F70:F74"/>
    <mergeCell ref="G70:G74"/>
    <mergeCell ref="H83:H85"/>
    <mergeCell ref="I83:I85"/>
    <mergeCell ref="A75:I75"/>
    <mergeCell ref="A77:A80"/>
    <mergeCell ref="B77:B80"/>
    <mergeCell ref="C77:C80"/>
    <mergeCell ref="D77:D80"/>
    <mergeCell ref="E77:E80"/>
    <mergeCell ref="F77:F80"/>
    <mergeCell ref="G77:G80"/>
    <mergeCell ref="H88:H93"/>
    <mergeCell ref="I88:I93"/>
    <mergeCell ref="A81:I81"/>
    <mergeCell ref="A83:A85"/>
    <mergeCell ref="B83:B85"/>
    <mergeCell ref="C83:C85"/>
    <mergeCell ref="D83:D85"/>
    <mergeCell ref="E83:E85"/>
    <mergeCell ref="F83:F85"/>
    <mergeCell ref="G83:G85"/>
    <mergeCell ref="H105:I105"/>
    <mergeCell ref="H106:I106"/>
    <mergeCell ref="A86:I86"/>
    <mergeCell ref="A88:A93"/>
    <mergeCell ref="B88:B93"/>
    <mergeCell ref="C88:C93"/>
    <mergeCell ref="D88:D93"/>
    <mergeCell ref="E88:E93"/>
    <mergeCell ref="F88:F93"/>
    <mergeCell ref="G88:G93"/>
    <mergeCell ref="A107:I107"/>
    <mergeCell ref="A110:I110"/>
    <mergeCell ref="A114:H114"/>
    <mergeCell ref="A94:I94"/>
    <mergeCell ref="A97:I97"/>
    <mergeCell ref="A100:I100"/>
    <mergeCell ref="A103:I103"/>
    <mergeCell ref="H104:I104"/>
    <mergeCell ref="B105:B106"/>
    <mergeCell ref="C105:C106"/>
  </mergeCells>
  <printOptions/>
  <pageMargins left="0.7086614173228347" right="0.27" top="0.28" bottom="0.16" header="0.31496062992125984" footer="0.15"/>
  <pageSetup fitToHeight="4" fitToWidth="1" horizontalDpi="180" verticalDpi="18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2012-02-27T10:00:48Z</dcterms:modified>
  <cp:category/>
  <cp:version/>
  <cp:contentType/>
  <cp:contentStatus/>
</cp:coreProperties>
</file>